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03"/>
  <workbookPr/>
  <mc:AlternateContent xmlns:mc="http://schemas.openxmlformats.org/markup-compatibility/2006">
    <mc:Choice Requires="x15">
      <x15ac:absPath xmlns:x15ac="http://schemas.microsoft.com/office/spreadsheetml/2010/11/ac" url="C:\Users\Anna Gierczuk\OneDrive - Fundacja Dajemy Dzieciom Siłę\Dokumenty\projekty\narzędzie do grafiku\"/>
    </mc:Choice>
  </mc:AlternateContent>
  <xr:revisionPtr revIDLastSave="0" documentId="8_{11D58D91-A56C-4C80-A451-AE0D86B5B75E}" xr6:coauthVersionLast="47" xr6:coauthVersionMax="47" xr10:uidLastSave="{00000000-0000-0000-0000-000000000000}"/>
  <bookViews>
    <workbookView xWindow="0" yWindow="0" windowWidth="28800" windowHeight="12135" xr2:uid="{00000000-000D-0000-FFFF-FFFF00000000}"/>
  </bookViews>
  <sheets>
    <sheet name="rozliczenie konsultantów UA" sheetId="6" r:id="rId1"/>
  </sheets>
  <definedNames>
    <definedName name="_xlnm._FilterDatabase" localSheetId="0" hidden="1">'rozliczenie konsultantów UA'!$B$12:$J$22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6" l="1"/>
  <c r="J21" i="6"/>
  <c r="C32" i="6"/>
  <c r="E31" i="6"/>
  <c r="E30" i="6"/>
  <c r="E29" i="6"/>
  <c r="E28" i="6"/>
  <c r="E27" i="6"/>
  <c r="E26" i="6"/>
  <c r="J20" i="6"/>
  <c r="J19" i="6"/>
  <c r="J18" i="6"/>
  <c r="J17" i="6"/>
  <c r="J16" i="6"/>
  <c r="J15" i="6"/>
  <c r="J14" i="6"/>
  <c r="J13" i="6"/>
  <c r="J22" i="6" l="1"/>
  <c r="E32" i="6"/>
</calcChain>
</file>

<file path=xl/sharedStrings.xml><?xml version="1.0" encoding="utf-8"?>
<sst xmlns="http://schemas.openxmlformats.org/spreadsheetml/2006/main" count="73" uniqueCount="43">
  <si>
    <t>ROZLICZENIE KONSULTANTA UA</t>
  </si>
  <si>
    <t>filtry</t>
  </si>
  <si>
    <t>rok:</t>
  </si>
  <si>
    <t>(jednokrotny wybór z listy)</t>
  </si>
  <si>
    <t>miesiąc:</t>
  </si>
  <si>
    <t>konsultant:</t>
  </si>
  <si>
    <t>(wybór z listy KW - jednokrotny wybór)</t>
  </si>
  <si>
    <t>Zestwienie aktywności za [dany miesiąc rok] dla [imię i nazwisko konsultanta współpracującego] - KONSULTANT WSPÓŁPRACUJĄCY:</t>
  </si>
  <si>
    <t>data</t>
  </si>
  <si>
    <t>rodzaj aktywności*</t>
  </si>
  <si>
    <t>rola dyżurowa**</t>
  </si>
  <si>
    <t>start</t>
  </si>
  <si>
    <t>koniec</t>
  </si>
  <si>
    <t>suma godzin</t>
  </si>
  <si>
    <t>pozycja fakturowa***</t>
  </si>
  <si>
    <t>stawka (PLN/h)</t>
  </si>
  <si>
    <t>wartość (PLN)</t>
  </si>
  <si>
    <t>Maryna D.</t>
  </si>
  <si>
    <t>116UA-PD</t>
  </si>
  <si>
    <t>dyżur powszedni dzienny</t>
  </si>
  <si>
    <t>116UA-PN</t>
  </si>
  <si>
    <t>dyżur powszedni nocny</t>
  </si>
  <si>
    <t>superwizja</t>
  </si>
  <si>
    <t>nie dotyczy</t>
  </si>
  <si>
    <t>suma:</t>
  </si>
  <si>
    <t>Podsumowanie do faktury:</t>
  </si>
  <si>
    <t>pozycja fakturowa:</t>
  </si>
  <si>
    <t>suma godzin:</t>
  </si>
  <si>
    <t>stawka (PLN/h):</t>
  </si>
  <si>
    <t>wartość:</t>
  </si>
  <si>
    <t>dyżur weekendowy dzienny</t>
  </si>
  <si>
    <t>dyżur weekendowy nocny</t>
  </si>
  <si>
    <t>dyżur świąteczny dzienny</t>
  </si>
  <si>
    <t>dyżur świąteczny nocny</t>
  </si>
  <si>
    <t>* rodzaj aktywności</t>
  </si>
  <si>
    <t xml:space="preserve"> - dyżur</t>
  </si>
  <si>
    <t xml:space="preserve"> - omówienie K/SK</t>
  </si>
  <si>
    <t xml:space="preserve"> - spotkanie zespołu</t>
  </si>
  <si>
    <t xml:space="preserve"> - superwizja</t>
  </si>
  <si>
    <t xml:space="preserve"> - interwencja lokalna poza dyżurem</t>
  </si>
  <si>
    <t xml:space="preserve"> - szkolenie obowiązkowe</t>
  </si>
  <si>
    <t>** rola dyżurowa dotyczy tylko aktywności 'dyżur', wprowadzenie, omówienie K/SK</t>
  </si>
  <si>
    <t>*** pozycje fakturowe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</si>
</sst>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4" fontId="0" fillId="0" borderId="0" xfId="0" applyNumberFormat="1"/>
    <xf numFmtId="4" fontId="1" fillId="0" borderId="0" xfId="0" applyNumberFormat="1" applyFont="1"/>
    <xf numFmtId="4" fontId="0" fillId="0" borderId="1" xfId="0" applyNumberFormat="1" applyBorder="1"/>
    <xf numFmtId="14" fontId="4" fillId="0" borderId="1" xfId="0" applyNumberFormat="1" applyFont="1" applyBorder="1"/>
    <xf numFmtId="0" fontId="4" fillId="0" borderId="1" xfId="0" applyFont="1" applyBorder="1"/>
    <xf numFmtId="0" fontId="5" fillId="0" borderId="1" xfId="0" applyFont="1" applyBorder="1"/>
    <xf numFmtId="20" fontId="4" fillId="0" borderId="1" xfId="0" applyNumberFormat="1" applyFont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50"/>
  <sheetViews>
    <sheetView tabSelected="1" workbookViewId="0">
      <selection activeCell="B3" sqref="B3"/>
    </sheetView>
  </sheetViews>
  <sheetFormatPr defaultRowHeight="15"/>
  <cols>
    <col min="2" max="2" width="32.42578125" customWidth="1"/>
    <col min="3" max="3" width="23.7109375" customWidth="1"/>
    <col min="4" max="4" width="17.5703125" customWidth="1"/>
    <col min="5" max="5" width="9.7109375" customWidth="1"/>
    <col min="7" max="7" width="41.140625" customWidth="1"/>
    <col min="8" max="8" width="38.140625" bestFit="1" customWidth="1"/>
    <col min="9" max="9" width="14.5703125" bestFit="1" customWidth="1"/>
    <col min="10" max="10" width="13.28515625" bestFit="1" customWidth="1"/>
  </cols>
  <sheetData>
    <row r="2" spans="2:10">
      <c r="B2" s="2" t="s">
        <v>0</v>
      </c>
    </row>
    <row r="4" spans="2:10">
      <c r="B4" t="s">
        <v>1</v>
      </c>
    </row>
    <row r="5" spans="2:10">
      <c r="B5" t="s">
        <v>2</v>
      </c>
      <c r="C5" t="s">
        <v>3</v>
      </c>
    </row>
    <row r="6" spans="2:10">
      <c r="B6" t="s">
        <v>4</v>
      </c>
      <c r="C6" t="s">
        <v>3</v>
      </c>
    </row>
    <row r="7" spans="2:10">
      <c r="B7" t="s">
        <v>5</v>
      </c>
      <c r="C7" t="s">
        <v>6</v>
      </c>
    </row>
    <row r="11" spans="2:10">
      <c r="B11" t="s">
        <v>7</v>
      </c>
    </row>
    <row r="12" spans="2:10">
      <c r="B12" s="1" t="s">
        <v>8</v>
      </c>
      <c r="C12" s="1" t="s">
        <v>9</v>
      </c>
      <c r="D12" s="1" t="s">
        <v>10</v>
      </c>
      <c r="E12" s="1" t="s">
        <v>11</v>
      </c>
      <c r="F12" s="1" t="s">
        <v>12</v>
      </c>
      <c r="G12" s="1" t="s">
        <v>13</v>
      </c>
      <c r="H12" s="1" t="s">
        <v>14</v>
      </c>
      <c r="I12" s="1" t="s">
        <v>15</v>
      </c>
      <c r="J12" s="1" t="s">
        <v>16</v>
      </c>
    </row>
    <row r="13" spans="2:10" ht="15.75">
      <c r="B13" s="9">
        <v>45721</v>
      </c>
      <c r="C13" s="10" t="s">
        <v>17</v>
      </c>
      <c r="D13" s="11" t="s">
        <v>18</v>
      </c>
      <c r="E13" s="12">
        <v>0.83333333333333337</v>
      </c>
      <c r="F13" s="12">
        <v>0.875</v>
      </c>
      <c r="G13" s="10">
        <v>1</v>
      </c>
      <c r="H13" s="1" t="s">
        <v>19</v>
      </c>
      <c r="I13" s="1">
        <v>64</v>
      </c>
      <c r="J13" s="8">
        <f>G13*I13</f>
        <v>64</v>
      </c>
    </row>
    <row r="14" spans="2:10" ht="15.75">
      <c r="B14" s="9">
        <v>45721</v>
      </c>
      <c r="C14" s="10" t="s">
        <v>17</v>
      </c>
      <c r="D14" s="11" t="s">
        <v>20</v>
      </c>
      <c r="E14" s="12">
        <v>0.875</v>
      </c>
      <c r="F14" s="12">
        <v>0</v>
      </c>
      <c r="G14" s="10">
        <v>3</v>
      </c>
      <c r="H14" s="1" t="s">
        <v>21</v>
      </c>
      <c r="I14" s="1">
        <v>110</v>
      </c>
      <c r="J14" s="8">
        <f t="shared" ref="J14:J20" si="0">G14*I14</f>
        <v>330</v>
      </c>
    </row>
    <row r="15" spans="2:10" ht="15.75">
      <c r="B15" s="9">
        <v>45728</v>
      </c>
      <c r="C15" s="10" t="s">
        <v>17</v>
      </c>
      <c r="D15" s="11" t="s">
        <v>18</v>
      </c>
      <c r="E15" s="12">
        <v>0.83333333333333337</v>
      </c>
      <c r="F15" s="12">
        <v>0.875</v>
      </c>
      <c r="G15" s="10">
        <v>1</v>
      </c>
      <c r="H15" s="1" t="s">
        <v>19</v>
      </c>
      <c r="I15" s="1">
        <v>64</v>
      </c>
      <c r="J15" s="8">
        <f t="shared" si="0"/>
        <v>64</v>
      </c>
    </row>
    <row r="16" spans="2:10" ht="15.75">
      <c r="B16" s="9">
        <v>45728</v>
      </c>
      <c r="C16" s="10" t="s">
        <v>17</v>
      </c>
      <c r="D16" s="11" t="s">
        <v>20</v>
      </c>
      <c r="E16" s="12">
        <v>0.875</v>
      </c>
      <c r="F16" s="12">
        <v>0</v>
      </c>
      <c r="G16" s="10">
        <v>3</v>
      </c>
      <c r="H16" s="1" t="s">
        <v>21</v>
      </c>
      <c r="I16" s="1">
        <v>110</v>
      </c>
      <c r="J16" s="8">
        <f t="shared" si="0"/>
        <v>330</v>
      </c>
    </row>
    <row r="17" spans="2:10" ht="15.75">
      <c r="B17" s="9">
        <v>45735</v>
      </c>
      <c r="C17" s="10" t="s">
        <v>17</v>
      </c>
      <c r="D17" s="11" t="s">
        <v>18</v>
      </c>
      <c r="E17" s="12">
        <v>0.83333333333333337</v>
      </c>
      <c r="F17" s="12">
        <v>0.875</v>
      </c>
      <c r="G17" s="10">
        <v>1</v>
      </c>
      <c r="H17" s="1" t="s">
        <v>19</v>
      </c>
      <c r="I17" s="1">
        <v>64</v>
      </c>
      <c r="J17" s="8">
        <f t="shared" si="0"/>
        <v>64</v>
      </c>
    </row>
    <row r="18" spans="2:10" ht="15.75">
      <c r="B18" s="9">
        <v>45735</v>
      </c>
      <c r="C18" s="10" t="s">
        <v>17</v>
      </c>
      <c r="D18" s="11" t="s">
        <v>20</v>
      </c>
      <c r="E18" s="12">
        <v>0.875</v>
      </c>
      <c r="F18" s="12">
        <v>0</v>
      </c>
      <c r="G18" s="10">
        <v>3</v>
      </c>
      <c r="H18" s="1" t="s">
        <v>21</v>
      </c>
      <c r="I18" s="1">
        <v>110</v>
      </c>
      <c r="J18" s="8">
        <f t="shared" si="0"/>
        <v>330</v>
      </c>
    </row>
    <row r="19" spans="2:10" ht="15.75">
      <c r="B19" s="9">
        <v>45742</v>
      </c>
      <c r="C19" s="10" t="s">
        <v>17</v>
      </c>
      <c r="D19" s="11" t="s">
        <v>18</v>
      </c>
      <c r="E19" s="12">
        <v>0.83333333333333337</v>
      </c>
      <c r="F19" s="12">
        <v>0.875</v>
      </c>
      <c r="G19" s="10">
        <v>1</v>
      </c>
      <c r="H19" s="1" t="s">
        <v>19</v>
      </c>
      <c r="I19" s="1">
        <v>64</v>
      </c>
      <c r="J19" s="8">
        <f t="shared" si="0"/>
        <v>64</v>
      </c>
    </row>
    <row r="20" spans="2:10" ht="15.75">
      <c r="B20" s="9">
        <v>45742</v>
      </c>
      <c r="C20" s="10" t="s">
        <v>17</v>
      </c>
      <c r="D20" s="11" t="s">
        <v>20</v>
      </c>
      <c r="E20" s="12">
        <v>0.875</v>
      </c>
      <c r="F20" s="12">
        <v>0</v>
      </c>
      <c r="G20" s="10">
        <v>3</v>
      </c>
      <c r="H20" s="1" t="s">
        <v>21</v>
      </c>
      <c r="I20" s="1">
        <v>110</v>
      </c>
      <c r="J20" s="8">
        <f t="shared" si="0"/>
        <v>330</v>
      </c>
    </row>
    <row r="21" spans="2:10" ht="15.75">
      <c r="B21" s="9">
        <v>45747</v>
      </c>
      <c r="C21" s="10" t="s">
        <v>22</v>
      </c>
      <c r="D21" s="11" t="s">
        <v>23</v>
      </c>
      <c r="E21" s="12">
        <v>0.41666666666666669</v>
      </c>
      <c r="F21" s="12">
        <v>0.5</v>
      </c>
      <c r="G21" s="10">
        <v>2</v>
      </c>
      <c r="H21" s="1" t="s">
        <v>19</v>
      </c>
      <c r="I21" s="1">
        <v>64</v>
      </c>
      <c r="J21" s="8">
        <f t="shared" ref="J21" si="1">G21*I21</f>
        <v>128</v>
      </c>
    </row>
    <row r="22" spans="2:10">
      <c r="B22" s="1" t="s">
        <v>24</v>
      </c>
      <c r="C22" s="13"/>
      <c r="D22" s="14"/>
      <c r="E22" s="14"/>
      <c r="F22" s="15"/>
      <c r="G22" s="1">
        <f>SUM(G13:G21)</f>
        <v>18</v>
      </c>
      <c r="H22" s="13"/>
      <c r="I22" s="15"/>
      <c r="J22" s="8">
        <f>SUM(J13:J21)</f>
        <v>1704</v>
      </c>
    </row>
    <row r="23" spans="2:10">
      <c r="J23" s="6"/>
    </row>
    <row r="24" spans="2:10">
      <c r="B24" s="2" t="s">
        <v>25</v>
      </c>
    </row>
    <row r="25" spans="2:10" ht="15.75">
      <c r="B25" s="2" t="s">
        <v>26</v>
      </c>
      <c r="C25" s="3" t="s">
        <v>27</v>
      </c>
      <c r="D25" s="4" t="s">
        <v>28</v>
      </c>
      <c r="E25" s="2" t="s">
        <v>29</v>
      </c>
    </row>
    <row r="26" spans="2:10">
      <c r="B26" t="s">
        <v>19</v>
      </c>
      <c r="C26">
        <v>6</v>
      </c>
      <c r="D26">
        <v>64</v>
      </c>
      <c r="E26" s="6">
        <f>C26*D26</f>
        <v>384</v>
      </c>
    </row>
    <row r="27" spans="2:10">
      <c r="B27" t="s">
        <v>21</v>
      </c>
      <c r="C27">
        <v>12</v>
      </c>
      <c r="D27">
        <v>110</v>
      </c>
      <c r="E27" s="6">
        <f t="shared" ref="E27:E31" si="2">C27*D27</f>
        <v>1320</v>
      </c>
    </row>
    <row r="28" spans="2:10">
      <c r="B28" t="s">
        <v>30</v>
      </c>
      <c r="C28">
        <v>0</v>
      </c>
      <c r="D28">
        <v>85</v>
      </c>
      <c r="E28" s="6">
        <f t="shared" si="2"/>
        <v>0</v>
      </c>
    </row>
    <row r="29" spans="2:10">
      <c r="B29" t="s">
        <v>31</v>
      </c>
      <c r="C29">
        <v>0</v>
      </c>
      <c r="D29">
        <v>125</v>
      </c>
      <c r="E29" s="6">
        <f t="shared" si="2"/>
        <v>0</v>
      </c>
    </row>
    <row r="30" spans="2:10">
      <c r="B30" t="s">
        <v>32</v>
      </c>
      <c r="C30">
        <v>0</v>
      </c>
      <c r="D30">
        <v>95</v>
      </c>
      <c r="E30" s="6">
        <f t="shared" si="2"/>
        <v>0</v>
      </c>
    </row>
    <row r="31" spans="2:10">
      <c r="B31" t="s">
        <v>33</v>
      </c>
      <c r="C31">
        <v>0</v>
      </c>
      <c r="D31">
        <v>140</v>
      </c>
      <c r="E31" s="6">
        <f t="shared" si="2"/>
        <v>0</v>
      </c>
    </row>
    <row r="32" spans="2:10">
      <c r="B32" t="s">
        <v>24</v>
      </c>
      <c r="C32" s="2">
        <f>SUM(C26:C31)</f>
        <v>18</v>
      </c>
      <c r="D32" s="5"/>
      <c r="E32" s="7">
        <f>SUM(E26:E31)</f>
        <v>1704</v>
      </c>
    </row>
    <row r="34" spans="2:2">
      <c r="B34" t="s">
        <v>34</v>
      </c>
    </row>
    <row r="35" spans="2:2">
      <c r="B35" t="s">
        <v>35</v>
      </c>
    </row>
    <row r="36" spans="2:2">
      <c r="B36" t="s">
        <v>36</v>
      </c>
    </row>
    <row r="37" spans="2:2">
      <c r="B37" t="s">
        <v>37</v>
      </c>
    </row>
    <row r="38" spans="2:2">
      <c r="B38" t="s">
        <v>38</v>
      </c>
    </row>
    <row r="39" spans="2:2">
      <c r="B39" t="s">
        <v>39</v>
      </c>
    </row>
    <row r="40" spans="2:2">
      <c r="B40" t="s">
        <v>40</v>
      </c>
    </row>
    <row r="42" spans="2:2">
      <c r="B42" t="s">
        <v>41</v>
      </c>
    </row>
    <row r="44" spans="2:2">
      <c r="B44" t="s">
        <v>42</v>
      </c>
    </row>
    <row r="45" spans="2:2">
      <c r="B45" t="s">
        <v>19</v>
      </c>
    </row>
    <row r="46" spans="2:2">
      <c r="B46" t="s">
        <v>21</v>
      </c>
    </row>
    <row r="47" spans="2:2">
      <c r="B47" t="s">
        <v>30</v>
      </c>
    </row>
    <row r="48" spans="2:2">
      <c r="B48" t="s">
        <v>31</v>
      </c>
    </row>
    <row r="49" spans="2:2">
      <c r="B49" t="s">
        <v>32</v>
      </c>
    </row>
    <row r="50" spans="2:2">
      <c r="B50" t="s">
        <v>33</v>
      </c>
    </row>
  </sheetData>
  <autoFilter ref="B12:J22" xr:uid="{00000000-0009-0000-0000-000003000000}"/>
  <mergeCells count="2">
    <mergeCell ref="C22:F22"/>
    <mergeCell ref="H22:I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Gierczuk</dc:creator>
  <cp:keywords/>
  <dc:description/>
  <cp:lastModifiedBy/>
  <cp:revision/>
  <dcterms:created xsi:type="dcterms:W3CDTF">2025-04-03T05:46:41Z</dcterms:created>
  <dcterms:modified xsi:type="dcterms:W3CDTF">2025-04-14T08:14:04Z</dcterms:modified>
  <cp:category/>
  <cp:contentStatus/>
</cp:coreProperties>
</file>